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15" i="22" l="1"/>
  <c r="D31" i="22" l="1"/>
  <c r="F106" i="22" l="1"/>
  <c r="D7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<sst xmlns="http://schemas.openxmlformats.org/spreadsheetml/2006/main" count="1625" uniqueCount="149">
  <si>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</si>
  <si>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</si>
  <si>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</si>
  <si>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</si>
  <si>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</si>
  <si>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</si>
  <si>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</si>
  <si>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</si>
  <si>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</si>
  <si>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</si>
  <si>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</si>
  <si>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</si>
  <si>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</si>
  <si>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</si>
  <si>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</si>
  <si>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</si>
  <si>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</si>
  <si>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</si>
  <si>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</si>
  <si>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</si>
  <si>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</si>
  <si>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</si>
  <si>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</si>
  <si>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</si>
  <si>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</si>
  <si>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</si>
  <si>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</si>
  <si>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</si>
  <si>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</si>
  <si>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</si>
  <si>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</si>
  <si>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</si>
  <si>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</si>
  <si>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</si>
  <si>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</si>
  <si>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</si>
  <si>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</si>
  <si>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</si>
  <si>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</si>
  <si>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</si>
  <si>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</si>
  <si>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</si>
  <si>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</si>
  <si>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</si>
  <si>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</si>
  <si>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</si>
  <si>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</si>
  <si>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</si>
  <si>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</si>
  <si>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</si>
  <si>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</si>
  <si>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</si>
  <si>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</si>
  <si>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</si>
  <si>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</si>
  <si>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</si>
  <si>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</si>
  <si>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</si>
  <si>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</si>
  <si>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</si>
  <si>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</si>
  <si>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</si>
  <si>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</si>
  <si>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</si>
  <si>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</si>
  <si>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</si>
  <si>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</si>
  <si>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</si>
  <si>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</si>
  <si>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</si>
  <si>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</si>
  <si>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</si>
  <si>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</si>
  <si>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</si>
  <si>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</si>
  <si>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</si>
  <si>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</si>
  <si>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</si>
  <si>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</si>
  <si>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</si>
  <si>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</si>
  <si>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</si>
  <si>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</si>
  <si>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</si>
  <si>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</si>
  <si>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</si>
  <si>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</si>
  <si>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</si>
  <si>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</si>
  <si>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</si>
  <si>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</si>
  <si>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</si>
  <si>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</si>
  <si>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</si>
  <si>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</si>
  <si>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</si>
  <si>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</si>
  <si>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</si>
  <si>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</si>
  <si>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</si>
  <si>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</si>
  <si>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</si>
  <si>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</si>
  <si>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</si>
  <si>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</si>
  <si>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</si>
  <si>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</si>
  <si>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</si>
  <si>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</si>
  <si>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</si>
  <si>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</si>
  <si>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</si>
  <si>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</si>
  <si>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</si>
  <si>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</si>
  <si>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</si>
  <si>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</si>
  <si>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</si>
  <si>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</si>
  <si>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</si>
  <si>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</si>
  <si>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</si>
  <si>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</si>
  <si>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</si>
  <si>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</si>
  <si>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</si>
  <si>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</si>
  <si>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</si>
  <si>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</si>
  <si>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</si>
  <si>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</si>
  <si>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</si>
  <si>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</si>
  <si>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</si>
  <si>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</si>
  <si>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FAY. CO. ANNEX BLDG.</t>
  </si>
  <si>
    <t>FAYETTE COUNTY, TEXAS UTILITIES -  PAID APRIL, 2022</t>
  </si>
  <si>
    <t>02/15/22-03/17/22</t>
  </si>
  <si>
    <t>02/23/22-03/23/22</t>
  </si>
  <si>
    <t>02/22/22-03/21/22</t>
  </si>
  <si>
    <t>02/22/22-03/23/22</t>
  </si>
  <si>
    <t>02/23/22-03/22/22</t>
  </si>
  <si>
    <t>02/17/22-03/14/22</t>
  </si>
  <si>
    <t>02/18/22-03/15/22</t>
  </si>
  <si>
    <t>02/15/22-03/15/22</t>
  </si>
  <si>
    <t>02/25/22-03/29/22</t>
  </si>
  <si>
    <t>02/28/22-03/31/22</t>
  </si>
  <si>
    <t>03/03/22-04/04/22</t>
  </si>
  <si>
    <t>03/16/22-04/13/22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</si>
</sst>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5" activePane="bottomLeft" state="frozen"/>
      <selection pane="bottomLeft" activeCell="D105" sqref="D5:D105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142</v>
      </c>
      <c r="D6" s="67" t="s">
        <v>6</v>
      </c>
      <c r="E6" s="79">
        <v>1</v>
      </c>
      <c r="F6" s="79">
        <v>136.49</v>
      </c>
      <c r="G6" s="79">
        <v>4616</v>
      </c>
      <c r="H6" s="80">
        <v>772.27</v>
      </c>
      <c r="I6" s="81">
        <v>0</v>
      </c>
      <c r="J6" s="79">
        <v>14.05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929.56999999999994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142</v>
      </c>
      <c r="D8" s="67" t="s">
        <v>6</v>
      </c>
      <c r="E8" s="79">
        <v>1</v>
      </c>
      <c r="F8" s="80">
        <v>29.23</v>
      </c>
      <c r="G8" s="79">
        <v>795</v>
      </c>
      <c r="H8" s="79">
        <v>110.51</v>
      </c>
      <c r="I8" s="81">
        <v>0</v>
      </c>
      <c r="J8" s="79">
        <v>14.05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153.79000000000002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142</v>
      </c>
      <c r="D10" s="67" t="s">
        <v>6</v>
      </c>
      <c r="E10" s="81">
        <v>0</v>
      </c>
      <c r="F10" s="81">
        <v>0</v>
      </c>
      <c r="G10" s="79">
        <v>939</v>
      </c>
      <c r="H10" s="82">
        <v>123.65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123.65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142</v>
      </c>
      <c r="D12" s="67" t="s">
        <v>6</v>
      </c>
      <c r="E12" s="81">
        <v>0</v>
      </c>
      <c r="F12" s="81">
        <v>0</v>
      </c>
      <c r="G12" s="79">
        <v>1333</v>
      </c>
      <c r="H12" s="82">
        <v>159.58000000000001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159.58000000000001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142</v>
      </c>
      <c r="D14" s="67" t="s">
        <v>6</v>
      </c>
      <c r="E14" s="79">
        <v>4</v>
      </c>
      <c r="F14" s="80">
        <v>58.53</v>
      </c>
      <c r="G14" s="79">
        <v>7920</v>
      </c>
      <c r="H14" s="80">
        <v>835.36</v>
      </c>
      <c r="I14" s="79"/>
      <c r="J14" s="80">
        <v>16.329999999999998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1066.48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142</v>
      </c>
      <c r="D16" s="67" t="s">
        <v>6</v>
      </c>
      <c r="E16" s="79">
        <v>0</v>
      </c>
      <c r="F16" s="82">
        <v>29.23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29.23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142</v>
      </c>
      <c r="D18" s="67" t="s">
        <v>6</v>
      </c>
      <c r="E18" s="79">
        <v>63</v>
      </c>
      <c r="F18" s="79">
        <v>370.51</v>
      </c>
      <c r="G18" s="79">
        <v>20708</v>
      </c>
      <c r="H18" s="80">
        <v>1968.93</v>
      </c>
      <c r="I18" s="81">
        <v>0</v>
      </c>
      <c r="J18" s="79">
        <v>150.85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2791.77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142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142</v>
      </c>
      <c r="D22" s="67" t="s">
        <v>6</v>
      </c>
      <c r="E22" s="79">
        <v>0</v>
      </c>
      <c r="F22" s="80">
        <v>29.23</v>
      </c>
      <c r="G22" s="79">
        <v>113</v>
      </c>
      <c r="H22" s="80">
        <v>35.39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134.73000000000002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142</v>
      </c>
      <c r="D24" s="67" t="s">
        <v>6</v>
      </c>
      <c r="E24" s="79">
        <v>0</v>
      </c>
      <c r="F24" s="80">
        <v>0</v>
      </c>
      <c r="G24" s="79">
        <v>1135</v>
      </c>
      <c r="H24" s="82">
        <v>141.52000000000001</v>
      </c>
      <c r="I24" s="81"/>
      <c r="J24" s="79">
        <v>14.05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192.33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142</v>
      </c>
      <c r="D26" s="67" t="s">
        <v>6</v>
      </c>
      <c r="E26" s="79">
        <v>4</v>
      </c>
      <c r="F26" s="80">
        <v>136.49</v>
      </c>
      <c r="G26" s="79">
        <v>15898</v>
      </c>
      <c r="H26" s="80">
        <v>1564.58</v>
      </c>
      <c r="I26" s="81" t="s">
        <v>8</v>
      </c>
      <c r="J26" s="79">
        <v>16.329999999999998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1792.7599999999998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14" t="s">
        <v>142</v>
      </c>
      <c r="D28" s="67" t="s">
        <v>6</v>
      </c>
      <c r="E28" s="79">
        <v>0</v>
      </c>
      <c r="F28" s="80">
        <v>29.23</v>
      </c>
      <c r="G28" s="79">
        <v>3600</v>
      </c>
      <c r="H28" s="80">
        <v>386.35</v>
      </c>
      <c r="I28" s="81">
        <v>0</v>
      </c>
      <c r="J28" s="79">
        <v>14.05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20">
        <f>SUM(F28,H28,J28,K28)</f>
        <v>466.39000000000004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135</v>
      </c>
      <c r="C30" s="114" t="s">
        <v>142</v>
      </c>
      <c r="D30" s="67" t="s">
        <v>6</v>
      </c>
      <c r="E30" s="86">
        <v>1</v>
      </c>
      <c r="F30" s="80">
        <v>29.23</v>
      </c>
      <c r="G30" s="86">
        <v>4080</v>
      </c>
      <c r="H30" s="81">
        <v>410.13</v>
      </c>
      <c r="I30" s="81">
        <v>0</v>
      </c>
      <c r="J30" s="79">
        <v>14.05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490.17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142</v>
      </c>
      <c r="D32" s="67" t="s">
        <v>6</v>
      </c>
      <c r="E32" s="79">
        <v>1</v>
      </c>
      <c r="F32" s="80">
        <v>29.23</v>
      </c>
      <c r="G32" s="79">
        <v>1760</v>
      </c>
      <c r="H32" s="79">
        <v>198.53</v>
      </c>
      <c r="I32" s="81"/>
      <c r="J32" s="79">
        <v>14.05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9">
        <f>SUM(F32,H32,J32,K32,M32,N32)</f>
        <v>362.95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142</v>
      </c>
      <c r="D34" s="67" t="s">
        <v>6</v>
      </c>
      <c r="E34" s="79">
        <v>1</v>
      </c>
      <c r="F34" s="80">
        <v>29.23</v>
      </c>
      <c r="G34" s="79">
        <v>422</v>
      </c>
      <c r="H34" s="79">
        <v>73.209999999999994</v>
      </c>
      <c r="I34" s="81">
        <v>0</v>
      </c>
      <c r="J34" s="79">
        <v>14.05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153.25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142</v>
      </c>
      <c r="D36" s="67" t="s">
        <v>6</v>
      </c>
      <c r="E36" s="86">
        <v>0</v>
      </c>
      <c r="F36" s="80">
        <v>29.23</v>
      </c>
      <c r="G36" s="79">
        <v>10</v>
      </c>
      <c r="H36" s="79">
        <v>21.37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50.6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142</v>
      </c>
      <c r="D38" s="67" t="s">
        <v>6</v>
      </c>
      <c r="E38" s="79">
        <v>2</v>
      </c>
      <c r="F38" s="80">
        <v>29.23</v>
      </c>
      <c r="G38" s="79">
        <v>1720</v>
      </c>
      <c r="H38" s="80">
        <v>194.87</v>
      </c>
      <c r="I38" s="81">
        <v>0</v>
      </c>
      <c r="J38" s="82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238.15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143</v>
      </c>
      <c r="D40" s="67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143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14.05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14.05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143</v>
      </c>
      <c r="D44" s="67" t="s">
        <v>6</v>
      </c>
      <c r="E44" s="86">
        <v>1</v>
      </c>
      <c r="F44" s="80">
        <v>0</v>
      </c>
      <c r="G44" s="81">
        <v>0</v>
      </c>
      <c r="H44" s="81">
        <v>0</v>
      </c>
      <c r="I44" s="81">
        <v>0</v>
      </c>
      <c r="J44" s="79">
        <v>14.05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14.05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9387.8399999999983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137</v>
      </c>
      <c r="D49" s="67" t="s">
        <v>17</v>
      </c>
      <c r="E49" s="79">
        <v>7</v>
      </c>
      <c r="F49" s="80">
        <v>24</v>
      </c>
      <c r="G49" s="79">
        <v>1599</v>
      </c>
      <c r="H49" s="79">
        <v>109.76</v>
      </c>
      <c r="I49" s="108">
        <v>96.1</v>
      </c>
      <c r="J49" s="79">
        <v>26.75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309.16000000000003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137</v>
      </c>
      <c r="D51" s="67" t="s">
        <v>17</v>
      </c>
      <c r="E51" s="79">
        <v>19</v>
      </c>
      <c r="F51" s="80">
        <v>24</v>
      </c>
      <c r="G51" s="79">
        <v>1212</v>
      </c>
      <c r="H51" s="79">
        <v>94.09</v>
      </c>
      <c r="I51" s="108">
        <v>72.84</v>
      </c>
      <c r="J51" s="79">
        <v>26.75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271.73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137</v>
      </c>
      <c r="D53" s="67" t="s">
        <v>17</v>
      </c>
      <c r="E53" s="81">
        <v>0</v>
      </c>
      <c r="F53" s="80">
        <v>0</v>
      </c>
      <c r="G53" s="79">
        <v>3042</v>
      </c>
      <c r="H53" s="82">
        <v>213.2</v>
      </c>
      <c r="I53" s="82">
        <v>182.82</v>
      </c>
      <c r="J53" s="81"/>
      <c r="K53" s="82">
        <v>0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396.02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976.91000000000008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138</v>
      </c>
      <c r="D57" s="67" t="s">
        <v>49</v>
      </c>
      <c r="E57" s="81">
        <v>0</v>
      </c>
      <c r="F57" s="81">
        <v>0</v>
      </c>
      <c r="G57" s="86">
        <v>9</v>
      </c>
      <c r="H57" s="80">
        <v>24.04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138</v>
      </c>
      <c r="D59" s="67" t="s">
        <v>49</v>
      </c>
      <c r="E59" s="81">
        <v>0</v>
      </c>
      <c r="F59" s="81">
        <v>0</v>
      </c>
      <c r="G59" s="86">
        <v>4403</v>
      </c>
      <c r="H59" s="80">
        <v>529.9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138</v>
      </c>
      <c r="D61" s="67" t="s">
        <v>49</v>
      </c>
      <c r="E61" s="81">
        <v>0</v>
      </c>
      <c r="F61" s="81">
        <v>0</v>
      </c>
      <c r="G61" s="86">
        <v>1560</v>
      </c>
      <c r="H61" s="80">
        <v>235.83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138</v>
      </c>
      <c r="D63" s="67" t="s">
        <v>49</v>
      </c>
      <c r="E63" s="81">
        <v>0</v>
      </c>
      <c r="F63" s="81">
        <v>0</v>
      </c>
      <c r="G63" s="86">
        <v>1482</v>
      </c>
      <c r="H63" s="80">
        <v>193.62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138</v>
      </c>
      <c r="D65" s="67" t="s">
        <v>49</v>
      </c>
      <c r="E65" s="81">
        <v>0</v>
      </c>
      <c r="F65" s="81">
        <v>0</v>
      </c>
      <c r="G65" s="86">
        <v>182</v>
      </c>
      <c r="H65" s="80">
        <v>43.95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138</v>
      </c>
      <c r="D67" s="67" t="s">
        <v>49</v>
      </c>
      <c r="E67" s="81">
        <v>0</v>
      </c>
      <c r="F67" s="81">
        <v>0</v>
      </c>
      <c r="G67" s="86">
        <v>9880</v>
      </c>
      <c r="H67" s="80">
        <v>1365.25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138</v>
      </c>
      <c r="D69" s="67" t="s">
        <v>49</v>
      </c>
      <c r="E69" s="81">
        <v>0</v>
      </c>
      <c r="F69" s="81">
        <v>0</v>
      </c>
      <c r="G69" s="86">
        <v>1638</v>
      </c>
      <c r="H69" s="80">
        <v>216.9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138</v>
      </c>
      <c r="D71" s="67" t="s">
        <v>49</v>
      </c>
      <c r="E71" s="81">
        <v>0</v>
      </c>
      <c r="F71" s="81">
        <v>0</v>
      </c>
      <c r="G71" s="86">
        <v>1</v>
      </c>
      <c r="H71" s="80">
        <v>23.12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138</v>
      </c>
      <c r="D73" s="67" t="s">
        <v>49</v>
      </c>
      <c r="E73" s="81">
        <v>0</v>
      </c>
      <c r="F73" s="81">
        <v>0</v>
      </c>
      <c r="G73" s="86">
        <v>50</v>
      </c>
      <c r="H73" s="80">
        <v>28.76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138</v>
      </c>
      <c r="D75" s="67" t="s">
        <v>49</v>
      </c>
      <c r="E75" s="81">
        <v>0</v>
      </c>
      <c r="F75" s="81">
        <v>0</v>
      </c>
      <c r="G75" s="86">
        <v>212</v>
      </c>
      <c r="H75" s="80">
        <v>47.41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2708.78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140</v>
      </c>
      <c r="D79" s="67" t="s">
        <v>51</v>
      </c>
      <c r="E79" s="79">
        <v>710</v>
      </c>
      <c r="F79" s="80">
        <v>189.67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141</v>
      </c>
      <c r="D80" s="67" t="s">
        <v>51</v>
      </c>
      <c r="E80" s="79">
        <v>1120</v>
      </c>
      <c r="F80" s="80">
        <v>43.09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139</v>
      </c>
      <c r="D81" s="67" t="s">
        <v>51</v>
      </c>
      <c r="E81" s="79">
        <v>2240</v>
      </c>
      <c r="F81" s="80">
        <v>197.74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430.5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144</v>
      </c>
      <c r="D86" s="67" t="s">
        <v>56</v>
      </c>
      <c r="E86" s="79">
        <v>21</v>
      </c>
      <c r="F86" s="80">
        <v>80</v>
      </c>
      <c r="G86" s="79">
        <v>1443</v>
      </c>
      <c r="H86" s="99">
        <v>171.19</v>
      </c>
      <c r="I86" s="100">
        <v>0</v>
      </c>
      <c r="J86" s="80">
        <v>62.8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359.84000000000003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144</v>
      </c>
      <c r="D88" s="67" t="s">
        <v>56</v>
      </c>
      <c r="E88" s="79">
        <v>0</v>
      </c>
      <c r="F88" s="80">
        <v>24</v>
      </c>
      <c r="G88" s="79">
        <v>1718</v>
      </c>
      <c r="H88" s="99">
        <v>202.1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434.21000000000004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144</v>
      </c>
      <c r="D90" s="67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803.05000000000007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146</v>
      </c>
      <c r="D94" s="67" t="s">
        <v>58</v>
      </c>
      <c r="E94" s="81">
        <v>0</v>
      </c>
      <c r="F94" s="80" t="s">
        <v>8</v>
      </c>
      <c r="G94" s="79">
        <v>1085</v>
      </c>
      <c r="H94" s="110">
        <v>132.41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146</v>
      </c>
      <c r="D95" s="67" t="s">
        <v>58</v>
      </c>
      <c r="E95" s="81">
        <v>0</v>
      </c>
      <c r="F95" s="80"/>
      <c r="G95" s="79">
        <v>3485</v>
      </c>
      <c r="H95" s="111">
        <v>352.39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484.79999999999995</v>
      </c>
      <c r="F96" s="80" t="s">
        <v>8</v>
      </c>
      <c r="G96" s="79"/>
      <c r="H96" s="113">
        <f>SUM(H94:H95)</f>
        <v>484.79999999999995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148</v>
      </c>
      <c r="D100" s="67" t="s">
        <v>61</v>
      </c>
      <c r="E100" s="93">
        <v>0</v>
      </c>
      <c r="F100" s="109">
        <v>38.630000000000003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134</v>
      </c>
      <c r="C101" s="67" t="s">
        <v>147</v>
      </c>
      <c r="D101" s="67" t="s">
        <v>61</v>
      </c>
      <c r="E101" s="93">
        <v>133</v>
      </c>
      <c r="F101" s="109">
        <v>179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145</v>
      </c>
      <c r="D102" s="67" t="s">
        <v>61</v>
      </c>
      <c r="E102" s="79">
        <v>29</v>
      </c>
      <c r="F102" s="116">
        <v>65.22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145</v>
      </c>
      <c r="D103" s="67" t="s">
        <v>61</v>
      </c>
      <c r="E103" s="79">
        <v>16</v>
      </c>
      <c r="F103" s="116">
        <v>52.85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145</v>
      </c>
      <c r="D104" s="67" t="s">
        <v>61</v>
      </c>
      <c r="E104" s="79">
        <v>747</v>
      </c>
      <c r="F104" s="116">
        <v>749.67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145</v>
      </c>
      <c r="D105" s="67" t="s">
        <v>61</v>
      </c>
      <c r="E105" s="79">
        <v>26</v>
      </c>
      <c r="F105" s="117">
        <v>62.37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1147.7399999999998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2022-04-22T15:47:07Z</dcterms:modified>
</cp:coreProperties>
</file>